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ávrh rozpoctu 2021" sheetId="1" r:id="rId1"/>
  </sheets>
  <definedNames>
    <definedName name="_xlnm.Print_Area" localSheetId="0">'Návrh rozpoctu 2021'!$A$1:$H$45</definedName>
  </definedNames>
  <calcPr fullCalcOnLoad="1"/>
</workbook>
</file>

<file path=xl/sharedStrings.xml><?xml version="1.0" encoding="utf-8"?>
<sst xmlns="http://schemas.openxmlformats.org/spreadsheetml/2006/main" count="73" uniqueCount="70">
  <si>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</si>
  <si>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</si>
  <si>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</si>
  <si>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</si>
  <si>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přidané hodnoty</t>
  </si>
  <si>
    <t>Poplatek ze psů</t>
  </si>
  <si>
    <t>Správní poplatky</t>
  </si>
  <si>
    <t>Daň z nemovitých věcí</t>
  </si>
  <si>
    <t>Neinv.př.transfery ze SR v rámci souhr.dot.vztahu</t>
  </si>
  <si>
    <t>Příjmy z pronájmu pozemků</t>
  </si>
  <si>
    <t>Pitná voda</t>
  </si>
  <si>
    <t>Bytové hospodářství</t>
  </si>
  <si>
    <t>Územní plánování</t>
  </si>
  <si>
    <t>Příjmy celkem</t>
  </si>
  <si>
    <t>Silnice</t>
  </si>
  <si>
    <t>Ostatní sportovní činnost</t>
  </si>
  <si>
    <t>Sběr a svoz komunálních odpadů</t>
  </si>
  <si>
    <t>Krizová opatření</t>
  </si>
  <si>
    <t>Činnost místní správy</t>
  </si>
  <si>
    <t>Výdaje celkem</t>
  </si>
  <si>
    <t>ROZPOČET OBCE TRUSNOV NA ROK 2021 - NÁVRH</t>
  </si>
  <si>
    <t>sejmuto dne:</t>
  </si>
  <si>
    <t>Rozpočtové příjmy</t>
  </si>
  <si>
    <t>Rozpočtové výdaje</t>
  </si>
  <si>
    <t>Výsledek 10/2020 v Kč</t>
  </si>
  <si>
    <t>Návrh Rozpočtu 2021 v Kč</t>
  </si>
  <si>
    <t>paragraf (položka) rozpočtu</t>
  </si>
  <si>
    <t>obsah</t>
  </si>
  <si>
    <t>paragraf  rozpočtu</t>
  </si>
  <si>
    <t>Péče o les</t>
  </si>
  <si>
    <t>Úpravy chodníků v obci</t>
  </si>
  <si>
    <t xml:space="preserve">Pitná voda, rezerva na opravy a havárie a příspěvek Rozšíření vodovodu Chroustovice </t>
  </si>
  <si>
    <t>Kanalizace – opravy</t>
  </si>
  <si>
    <t>Poplatek za provoz, shrom.,.. a odstr. kom. Odpadu</t>
  </si>
  <si>
    <t>Mateřská škola – příspěvek</t>
  </si>
  <si>
    <t>Knihovna</t>
  </si>
  <si>
    <t>Rozhlas</t>
  </si>
  <si>
    <t>Daň z hazardních her s výj. dílčí daně z tech. Her</t>
  </si>
  <si>
    <t>Ostatní záležitosti kultury</t>
  </si>
  <si>
    <t>Veřejné osvětlení – elektřina</t>
  </si>
  <si>
    <t>Nájem rybníku</t>
  </si>
  <si>
    <t>Územní rozvoj</t>
  </si>
  <si>
    <t>Nájem byt</t>
  </si>
  <si>
    <t>Nájem nebytové prostory</t>
  </si>
  <si>
    <t>Využívání a zneškodňování kom. Odpadů</t>
  </si>
  <si>
    <t>Pronájem a prodej pozemků</t>
  </si>
  <si>
    <t>Péče o veřejnou zeleň</t>
  </si>
  <si>
    <t>Prodej pytlů na odpad</t>
  </si>
  <si>
    <t>Prodej železo</t>
  </si>
  <si>
    <t>Požární ochrana (dobrovolná část)</t>
  </si>
  <si>
    <t>Zpětný odběr tříděného odpadu</t>
  </si>
  <si>
    <t>Zastupitelstvo obce</t>
  </si>
  <si>
    <t>Změny územního plánu</t>
  </si>
  <si>
    <t>Bankovní úroky (kredit)</t>
  </si>
  <si>
    <t>Poplatky banka</t>
  </si>
  <si>
    <t>Pojištění majetku obce</t>
  </si>
  <si>
    <t>Vratka volby 2020</t>
  </si>
  <si>
    <t xml:space="preserve">Financování z BÚ obce </t>
  </si>
  <si>
    <t xml:space="preserve">Pokrytí výdajů celkem </t>
  </si>
  <si>
    <t>Stav na účtech obce k 30.10.2020</t>
  </si>
  <si>
    <t>Schváleno dne:</t>
  </si>
  <si>
    <t>Připravil:</t>
  </si>
  <si>
    <t>Starosta obce</t>
  </si>
  <si>
    <t>Účetní a správce rozpočtu obce</t>
  </si>
  <si>
    <t>Milan Friml</t>
  </si>
  <si>
    <t>Markéta Kolenová</t>
  </si>
  <si>
    <t>Podpis:</t>
  </si>
  <si>
    <t>elektronicky vyvěšeno dne: 2.12.2020</t>
  </si>
  <si>
    <t xml:space="preserve">elektronicky sejmuto dne: </t>
  </si>
  <si>
    <t>vyvěšeno dne: 2.12.2020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</si>
</sst>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-"/>
    <numFmt numFmtId="165" formatCode="_-* #,##0.00\ [$Kč-405]_-;\-* #,##0.00\ [$Kč-405]_-;_-* &quot;-&quot;??\ [$Kč-405]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36">
      <alignment/>
      <protection/>
    </xf>
    <xf numFmtId="0" fontId="0" fillId="0" borderId="0" xfId="36" applyFont="1">
      <alignment/>
      <protection/>
    </xf>
    <xf numFmtId="0" fontId="0" fillId="0" borderId="0" xfId="36" applyAlignment="1">
      <alignment wrapText="1"/>
      <protection/>
    </xf>
    <xf numFmtId="0" fontId="4" fillId="0" borderId="0" xfId="36" applyFont="1">
      <alignment/>
      <protection/>
    </xf>
    <xf numFmtId="0" fontId="5" fillId="0" borderId="0" xfId="36" applyFont="1" applyAlignment="1">
      <alignment horizontal="center"/>
      <protection/>
    </xf>
    <xf numFmtId="3" fontId="5" fillId="0" borderId="0" xfId="36" applyNumberFormat="1" applyFont="1">
      <alignment/>
      <protection/>
    </xf>
    <xf numFmtId="0" fontId="5" fillId="0" borderId="0" xfId="36" applyFont="1">
      <alignment/>
      <protection/>
    </xf>
    <xf numFmtId="0" fontId="6" fillId="0" borderId="10" xfId="36" applyFont="1" applyBorder="1">
      <alignment/>
      <protection/>
    </xf>
    <xf numFmtId="0" fontId="6" fillId="0" borderId="10" xfId="36" applyFont="1" applyBorder="1" applyAlignment="1">
      <alignment horizontal="center"/>
      <protection/>
    </xf>
    <xf numFmtId="3" fontId="6" fillId="0" borderId="10" xfId="36" applyNumberFormat="1" applyFont="1" applyBorder="1">
      <alignment/>
      <protection/>
    </xf>
    <xf numFmtId="0" fontId="6" fillId="0" borderId="0" xfId="36" applyFont="1" applyAlignment="1">
      <alignment horizontal="center"/>
      <protection/>
    </xf>
    <xf numFmtId="0" fontId="6" fillId="0" borderId="0" xfId="36" applyFont="1">
      <alignment/>
      <protection/>
    </xf>
    <xf numFmtId="0" fontId="6" fillId="0" borderId="0" xfId="36" applyFont="1" applyAlignment="1">
      <alignment wrapText="1"/>
      <protection/>
    </xf>
    <xf numFmtId="3" fontId="6" fillId="0" borderId="11" xfId="36" applyNumberFormat="1" applyFont="1" applyBorder="1">
      <alignment/>
      <protection/>
    </xf>
    <xf numFmtId="0" fontId="7" fillId="0" borderId="0" xfId="36" applyFont="1">
      <alignment/>
      <protection/>
    </xf>
    <xf numFmtId="3" fontId="6" fillId="0" borderId="0" xfId="36" applyNumberFormat="1" applyFont="1">
      <alignment/>
      <protection/>
    </xf>
    <xf numFmtId="0" fontId="8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3" fontId="8" fillId="33" borderId="12" xfId="36" applyNumberFormat="1" applyFont="1" applyFill="1" applyBorder="1">
      <alignment/>
      <protection/>
    </xf>
    <xf numFmtId="0" fontId="6" fillId="0" borderId="12" xfId="36" applyFont="1" applyFill="1" applyBorder="1">
      <alignment/>
      <protection/>
    </xf>
    <xf numFmtId="3" fontId="9" fillId="33" borderId="12" xfId="36" applyNumberFormat="1" applyFont="1" applyFill="1" applyBorder="1">
      <alignment/>
      <protection/>
    </xf>
    <xf numFmtId="0" fontId="10" fillId="0" borderId="12" xfId="36" applyFont="1" applyFill="1" applyBorder="1">
      <alignment/>
      <protection/>
    </xf>
    <xf numFmtId="3" fontId="3" fillId="34" borderId="13" xfId="36" applyNumberFormat="1" applyFont="1" applyFill="1" applyBorder="1">
      <alignment/>
      <protection/>
    </xf>
    <xf numFmtId="0" fontId="3" fillId="34" borderId="14" xfId="36" applyFont="1" applyFill="1" applyBorder="1">
      <alignment/>
      <protection/>
    </xf>
    <xf numFmtId="0" fontId="8" fillId="0" borderId="0" xfId="36" applyFont="1">
      <alignment/>
      <protection/>
    </xf>
    <xf numFmtId="3" fontId="3" fillId="34" borderId="15" xfId="36" applyNumberFormat="1" applyFont="1" applyFill="1" applyBorder="1">
      <alignment/>
      <protection/>
    </xf>
    <xf numFmtId="0" fontId="6" fillId="34" borderId="16" xfId="36" applyFont="1" applyFill="1" applyBorder="1">
      <alignment/>
      <protection/>
    </xf>
    <xf numFmtId="3" fontId="8" fillId="0" borderId="0" xfId="36" applyNumberFormat="1" applyFont="1">
      <alignment/>
      <protection/>
    </xf>
    <xf numFmtId="0" fontId="6" fillId="0" borderId="0" xfId="36" applyFont="1" applyAlignment="1">
      <alignment horizontal="right"/>
      <protection/>
    </xf>
    <xf numFmtId="0" fontId="8" fillId="0" borderId="17" xfId="36" applyFont="1" applyBorder="1" applyAlignment="1">
      <alignment horizontal="left" wrapText="1"/>
      <protection/>
    </xf>
    <xf numFmtId="0" fontId="8" fillId="0" borderId="18" xfId="36" applyFont="1" applyBorder="1" applyAlignment="1">
      <alignment horizontal="left" wrapText="1"/>
      <protection/>
    </xf>
    <xf numFmtId="165" fontId="8" fillId="0" borderId="19" xfId="36" applyNumberFormat="1" applyFont="1" applyBorder="1" applyAlignment="1">
      <alignment horizontal="left"/>
      <protection/>
    </xf>
    <xf numFmtId="0" fontId="9" fillId="34" borderId="20" xfId="36" applyFont="1" applyFill="1" applyBorder="1" applyAlignment="1">
      <alignment wrapText="1"/>
      <protection/>
    </xf>
    <xf numFmtId="1" fontId="8" fillId="34" borderId="21" xfId="36" applyNumberFormat="1" applyFont="1" applyFill="1" applyBorder="1" applyAlignment="1">
      <alignment horizontal="center" wrapText="1"/>
      <protection/>
    </xf>
    <xf numFmtId="0" fontId="8" fillId="34" borderId="21" xfId="36" applyFont="1" applyFill="1" applyBorder="1" applyAlignment="1">
      <alignment horizontal="center" wrapText="1"/>
      <protection/>
    </xf>
    <xf numFmtId="0" fontId="8" fillId="34" borderId="22" xfId="36" applyFont="1" applyFill="1" applyBorder="1" applyAlignment="1">
      <alignment horizontal="center" wrapText="1"/>
      <protection/>
    </xf>
    <xf numFmtId="3" fontId="10" fillId="0" borderId="23" xfId="36" applyNumberFormat="1" applyFont="1" applyFill="1" applyBorder="1">
      <alignment/>
      <protection/>
    </xf>
    <xf numFmtId="0" fontId="6" fillId="0" borderId="24" xfId="36" applyFont="1" applyFill="1" applyBorder="1">
      <alignment/>
      <protection/>
    </xf>
    <xf numFmtId="0" fontId="2" fillId="0" borderId="24" xfId="36" applyFont="1" applyFill="1" applyBorder="1">
      <alignment/>
      <protection/>
    </xf>
    <xf numFmtId="0" fontId="3" fillId="34" borderId="25" xfId="36" applyFont="1" applyFill="1" applyBorder="1">
      <alignment/>
      <protection/>
    </xf>
    <xf numFmtId="0" fontId="3" fillId="34" borderId="26" xfId="36" applyFont="1" applyFill="1" applyBorder="1">
      <alignment/>
      <protection/>
    </xf>
    <xf numFmtId="0" fontId="5" fillId="34" borderId="27" xfId="36" applyFont="1" applyFill="1" applyBorder="1">
      <alignment/>
      <protection/>
    </xf>
    <xf numFmtId="0" fontId="3" fillId="34" borderId="28" xfId="36" applyFont="1" applyFill="1" applyBorder="1">
      <alignment/>
      <protection/>
    </xf>
    <xf numFmtId="0" fontId="6" fillId="0" borderId="29" xfId="36" applyFont="1" applyBorder="1">
      <alignment/>
      <protection/>
    </xf>
    <xf numFmtId="3" fontId="3" fillId="34" borderId="30" xfId="36" applyNumberFormat="1" applyFont="1" applyFill="1" applyBorder="1">
      <alignment/>
      <protection/>
    </xf>
    <xf numFmtId="0" fontId="6" fillId="34" borderId="31" xfId="36" applyFont="1" applyFill="1" applyBorder="1">
      <alignment/>
      <protection/>
    </xf>
    <xf numFmtId="0" fontId="3" fillId="34" borderId="32" xfId="36" applyFont="1" applyFill="1" applyBorder="1">
      <alignment/>
      <protection/>
    </xf>
    <xf numFmtId="0" fontId="9" fillId="34" borderId="20" xfId="36" applyFont="1" applyFill="1" applyBorder="1" applyAlignment="1">
      <alignment horizontal="center" wrapText="1"/>
      <protection/>
    </xf>
    <xf numFmtId="0" fontId="6" fillId="34" borderId="21" xfId="36" applyFont="1" applyFill="1" applyBorder="1" applyAlignment="1">
      <alignment horizontal="center" wrapText="1"/>
      <protection/>
    </xf>
    <xf numFmtId="0" fontId="6" fillId="0" borderId="24" xfId="36" applyFont="1" applyFill="1" applyBorder="1" applyAlignment="1">
      <alignment wrapText="1"/>
      <protection/>
    </xf>
    <xf numFmtId="3" fontId="6" fillId="0" borderId="23" xfId="36" applyNumberFormat="1" applyFont="1" applyFill="1" applyBorder="1">
      <alignment/>
      <protection/>
    </xf>
    <xf numFmtId="0" fontId="3" fillId="34" borderId="26" xfId="36" applyFont="1" applyFill="1" applyBorder="1" applyAlignment="1">
      <alignment wrapText="1"/>
      <protection/>
    </xf>
    <xf numFmtId="0" fontId="5" fillId="34" borderId="29" xfId="36" applyFont="1" applyFill="1" applyBorder="1">
      <alignment/>
      <protection/>
    </xf>
    <xf numFmtId="0" fontId="5" fillId="34" borderId="33" xfId="36" applyFont="1" applyFill="1" applyBorder="1">
      <alignment/>
      <protection/>
    </xf>
    <xf numFmtId="0" fontId="5" fillId="34" borderId="34" xfId="36" applyFont="1" applyFill="1" applyBorder="1">
      <alignment/>
      <protection/>
    </xf>
    <xf numFmtId="0" fontId="5" fillId="34" borderId="35" xfId="36" applyFont="1" applyFill="1" applyBorder="1" applyAlignment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zoomScalePageLayoutView="0" workbookViewId="0" topLeftCell="A1">
      <selection activeCell="D14" sqref="D14"/>
    </sheetView>
  </sheetViews>
  <sheetFormatPr defaultColWidth="8.7109375" defaultRowHeight="15"/>
  <cols>
    <col min="1" max="1" width="9.7109375" style="1" customWidth="1"/>
    <col min="2" max="2" width="12.140625" style="1" customWidth="1"/>
    <col min="3" max="3" width="12.00390625" style="1" customWidth="1"/>
    <col min="4" max="4" width="47.28125" style="1" customWidth="1"/>
    <col min="5" max="6" width="12.7109375" style="1" customWidth="1"/>
    <col min="7" max="7" width="9.140625" style="2" customWidth="1"/>
    <col min="8" max="8" width="35.7109375" style="1" customWidth="1"/>
    <col min="9" max="9" width="49.57421875" style="3" customWidth="1"/>
    <col min="10" max="16384" width="8.7109375" style="1" customWidth="1"/>
  </cols>
  <sheetData>
    <row r="1" spans="1:14" ht="23.25">
      <c r="A1" s="4" t="s">
        <v>20</v>
      </c>
      <c r="B1" s="5"/>
      <c r="C1" s="6"/>
      <c r="D1" s="6"/>
      <c r="E1" s="5"/>
      <c r="F1" s="5"/>
      <c r="G1" s="7"/>
      <c r="J1" s="7"/>
      <c r="K1" s="7"/>
      <c r="L1" s="7"/>
      <c r="M1" s="7"/>
      <c r="N1" s="7"/>
    </row>
    <row r="2" spans="1:9" s="12" customFormat="1" ht="12.75">
      <c r="A2" s="8" t="s">
        <v>69</v>
      </c>
      <c r="B2" s="9"/>
      <c r="C2" s="8" t="s">
        <v>67</v>
      </c>
      <c r="D2" s="10"/>
      <c r="E2" s="11"/>
      <c r="F2" s="11"/>
      <c r="I2" s="13"/>
    </row>
    <row r="3" spans="1:9" s="12" customFormat="1" ht="12.75">
      <c r="A3" s="8" t="s">
        <v>21</v>
      </c>
      <c r="B3" s="9"/>
      <c r="C3" s="8" t="s">
        <v>68</v>
      </c>
      <c r="D3" s="14"/>
      <c r="E3" s="11"/>
      <c r="F3" s="11"/>
      <c r="I3" s="13"/>
    </row>
    <row r="4" spans="1:9" s="12" customFormat="1" ht="12.75">
      <c r="A4" s="8"/>
      <c r="B4" s="9"/>
      <c r="C4" s="8"/>
      <c r="D4" s="14"/>
      <c r="E4" s="11"/>
      <c r="F4" s="11"/>
      <c r="I4" s="13"/>
    </row>
    <row r="5" spans="1:9" s="12" customFormat="1" ht="19.5" thickBot="1">
      <c r="A5" s="15" t="s">
        <v>22</v>
      </c>
      <c r="B5" s="11"/>
      <c r="C5" s="16"/>
      <c r="D5" s="17"/>
      <c r="E5" s="18" t="s">
        <v>23</v>
      </c>
      <c r="F5" s="11"/>
      <c r="I5" s="13"/>
    </row>
    <row r="6" spans="1:8" s="13" customFormat="1" ht="38.25" customHeight="1">
      <c r="A6" s="33" t="s">
        <v>24</v>
      </c>
      <c r="B6" s="34" t="s">
        <v>25</v>
      </c>
      <c r="C6" s="35" t="s">
        <v>26</v>
      </c>
      <c r="D6" s="36" t="s">
        <v>27</v>
      </c>
      <c r="E6" s="48" t="s">
        <v>24</v>
      </c>
      <c r="F6" s="34" t="s">
        <v>25</v>
      </c>
      <c r="G6" s="49" t="s">
        <v>28</v>
      </c>
      <c r="H6" s="36" t="s">
        <v>27</v>
      </c>
    </row>
    <row r="7" spans="1:8" s="12" customFormat="1" ht="12.75">
      <c r="A7" s="37">
        <v>634765</v>
      </c>
      <c r="B7" s="19">
        <v>630000</v>
      </c>
      <c r="C7" s="20">
        <v>1111</v>
      </c>
      <c r="D7" s="38" t="s">
        <v>0</v>
      </c>
      <c r="E7" s="37">
        <v>20035.4</v>
      </c>
      <c r="F7" s="19">
        <v>20000</v>
      </c>
      <c r="G7" s="20">
        <v>1032</v>
      </c>
      <c r="H7" s="50" t="s">
        <v>29</v>
      </c>
    </row>
    <row r="8" spans="1:8" s="12" customFormat="1" ht="12.75">
      <c r="A8" s="37">
        <v>6329</v>
      </c>
      <c r="B8" s="19">
        <v>9000</v>
      </c>
      <c r="C8" s="20">
        <v>1112</v>
      </c>
      <c r="D8" s="38" t="s">
        <v>1</v>
      </c>
      <c r="E8" s="37">
        <v>0</v>
      </c>
      <c r="F8" s="19">
        <v>10000</v>
      </c>
      <c r="G8" s="20">
        <v>2212</v>
      </c>
      <c r="H8" s="50" t="s">
        <v>14</v>
      </c>
    </row>
    <row r="9" spans="1:8" s="12" customFormat="1" ht="12.75">
      <c r="A9" s="37">
        <v>65964</v>
      </c>
      <c r="B9" s="19">
        <v>63000</v>
      </c>
      <c r="C9" s="20">
        <v>1113</v>
      </c>
      <c r="D9" s="38" t="s">
        <v>2</v>
      </c>
      <c r="E9" s="37">
        <v>25410</v>
      </c>
      <c r="F9" s="19">
        <v>4800000</v>
      </c>
      <c r="G9" s="20">
        <v>2219</v>
      </c>
      <c r="H9" s="50" t="s">
        <v>30</v>
      </c>
    </row>
    <row r="10" spans="1:8" s="12" customFormat="1" ht="25.5">
      <c r="A10" s="37">
        <v>466536</v>
      </c>
      <c r="B10" s="19">
        <v>450000</v>
      </c>
      <c r="C10" s="20">
        <v>1121</v>
      </c>
      <c r="D10" s="38" t="s">
        <v>3</v>
      </c>
      <c r="E10" s="37">
        <v>145231</v>
      </c>
      <c r="F10" s="19">
        <v>231000</v>
      </c>
      <c r="G10" s="20">
        <v>2310</v>
      </c>
      <c r="H10" s="50" t="s">
        <v>31</v>
      </c>
    </row>
    <row r="11" spans="1:8" s="12" customFormat="1" ht="12.75">
      <c r="A11" s="37">
        <v>1297783</v>
      </c>
      <c r="B11" s="19">
        <v>1170000</v>
      </c>
      <c r="C11" s="20">
        <v>1211</v>
      </c>
      <c r="D11" s="39" t="s">
        <v>4</v>
      </c>
      <c r="E11" s="37">
        <v>59375</v>
      </c>
      <c r="F11" s="19">
        <v>100000</v>
      </c>
      <c r="G11" s="20">
        <v>2321</v>
      </c>
      <c r="H11" s="50" t="s">
        <v>32</v>
      </c>
    </row>
    <row r="12" spans="1:8" s="12" customFormat="1" ht="12.75">
      <c r="A12" s="37">
        <v>128900</v>
      </c>
      <c r="B12" s="19">
        <v>130000</v>
      </c>
      <c r="C12" s="20">
        <v>1340</v>
      </c>
      <c r="D12" s="39" t="s">
        <v>33</v>
      </c>
      <c r="E12" s="37">
        <v>0</v>
      </c>
      <c r="F12" s="19">
        <v>5000</v>
      </c>
      <c r="G12" s="20">
        <v>3111</v>
      </c>
      <c r="H12" s="50" t="s">
        <v>34</v>
      </c>
    </row>
    <row r="13" spans="1:8" s="12" customFormat="1" ht="12.75">
      <c r="A13" s="37">
        <v>4850</v>
      </c>
      <c r="B13" s="19">
        <v>4500</v>
      </c>
      <c r="C13" s="20">
        <v>1341</v>
      </c>
      <c r="D13" s="38" t="s">
        <v>5</v>
      </c>
      <c r="E13" s="37">
        <v>4802</v>
      </c>
      <c r="F13" s="19">
        <v>5000</v>
      </c>
      <c r="G13" s="20">
        <v>3314</v>
      </c>
      <c r="H13" s="50" t="s">
        <v>35</v>
      </c>
    </row>
    <row r="14" spans="1:8" s="12" customFormat="1" ht="12.75">
      <c r="A14" s="37">
        <v>1650</v>
      </c>
      <c r="B14" s="19">
        <v>1400</v>
      </c>
      <c r="C14" s="20">
        <v>1361</v>
      </c>
      <c r="D14" s="39" t="s">
        <v>6</v>
      </c>
      <c r="E14" s="37">
        <v>5738</v>
      </c>
      <c r="F14" s="19">
        <v>6300</v>
      </c>
      <c r="G14" s="20">
        <v>3341</v>
      </c>
      <c r="H14" s="50" t="s">
        <v>36</v>
      </c>
    </row>
    <row r="15" spans="1:8" s="12" customFormat="1" ht="12.75">
      <c r="A15" s="37">
        <v>16609</v>
      </c>
      <c r="B15" s="19">
        <v>14000</v>
      </c>
      <c r="C15" s="20">
        <v>1381</v>
      </c>
      <c r="D15" s="39" t="s">
        <v>37</v>
      </c>
      <c r="E15" s="37">
        <v>6653.9</v>
      </c>
      <c r="F15" s="19">
        <v>35000</v>
      </c>
      <c r="G15" s="20">
        <v>3399</v>
      </c>
      <c r="H15" s="50" t="s">
        <v>38</v>
      </c>
    </row>
    <row r="16" spans="1:8" s="12" customFormat="1" ht="12.75">
      <c r="A16" s="37">
        <v>438777</v>
      </c>
      <c r="B16" s="19">
        <v>400000</v>
      </c>
      <c r="C16" s="20">
        <v>1511</v>
      </c>
      <c r="D16" s="39" t="s">
        <v>7</v>
      </c>
      <c r="E16" s="37">
        <v>0</v>
      </c>
      <c r="F16" s="19">
        <v>5000</v>
      </c>
      <c r="G16" s="20">
        <v>3419</v>
      </c>
      <c r="H16" s="50" t="s">
        <v>15</v>
      </c>
    </row>
    <row r="17" spans="1:8" s="12" customFormat="1" ht="12.75">
      <c r="A17" s="37">
        <v>56750</v>
      </c>
      <c r="B17" s="19">
        <v>70800</v>
      </c>
      <c r="C17" s="20">
        <v>4112</v>
      </c>
      <c r="D17" s="39" t="s">
        <v>8</v>
      </c>
      <c r="E17" s="37">
        <v>0</v>
      </c>
      <c r="F17" s="19">
        <v>5000</v>
      </c>
      <c r="G17" s="20">
        <v>3612</v>
      </c>
      <c r="H17" s="50" t="s">
        <v>11</v>
      </c>
    </row>
    <row r="18" spans="1:8" s="12" customFormat="1" ht="12.75">
      <c r="A18" s="37">
        <v>100000</v>
      </c>
      <c r="B18" s="19">
        <v>100000</v>
      </c>
      <c r="C18" s="20">
        <v>1032</v>
      </c>
      <c r="D18" s="38" t="s">
        <v>9</v>
      </c>
      <c r="E18" s="37">
        <v>46001</v>
      </c>
      <c r="F18" s="19">
        <v>60000</v>
      </c>
      <c r="G18" s="20">
        <v>3631</v>
      </c>
      <c r="H18" s="50" t="s">
        <v>39</v>
      </c>
    </row>
    <row r="19" spans="1:8" s="12" customFormat="1" ht="12.75">
      <c r="A19" s="37">
        <v>25399</v>
      </c>
      <c r="B19" s="21">
        <v>25000</v>
      </c>
      <c r="C19" s="20">
        <v>2310</v>
      </c>
      <c r="D19" s="38" t="s">
        <v>10</v>
      </c>
      <c r="E19" s="37">
        <v>0</v>
      </c>
      <c r="F19" s="19">
        <v>70000</v>
      </c>
      <c r="G19" s="20">
        <v>3635</v>
      </c>
      <c r="H19" s="50" t="s">
        <v>12</v>
      </c>
    </row>
    <row r="20" spans="1:8" s="12" customFormat="1" ht="12.75">
      <c r="A20" s="37">
        <v>1000</v>
      </c>
      <c r="B20" s="19">
        <v>1000</v>
      </c>
      <c r="C20" s="20">
        <v>2341</v>
      </c>
      <c r="D20" s="38" t="s">
        <v>40</v>
      </c>
      <c r="E20" s="37">
        <v>15153</v>
      </c>
      <c r="F20" s="19">
        <v>93000</v>
      </c>
      <c r="G20" s="20">
        <v>3639</v>
      </c>
      <c r="H20" s="50" t="s">
        <v>41</v>
      </c>
    </row>
    <row r="21" spans="1:8" s="12" customFormat="1" ht="12.75">
      <c r="A21" s="37">
        <v>25000</v>
      </c>
      <c r="B21" s="19">
        <v>30000</v>
      </c>
      <c r="C21" s="20">
        <v>3612</v>
      </c>
      <c r="D21" s="38" t="s">
        <v>42</v>
      </c>
      <c r="E21" s="37">
        <v>127826</v>
      </c>
      <c r="F21" s="19">
        <v>175000</v>
      </c>
      <c r="G21" s="20">
        <v>3722</v>
      </c>
      <c r="H21" s="50" t="s">
        <v>16</v>
      </c>
    </row>
    <row r="22" spans="1:8" s="12" customFormat="1" ht="12.75">
      <c r="A22" s="37">
        <v>31408</v>
      </c>
      <c r="B22" s="19">
        <v>45000</v>
      </c>
      <c r="C22" s="20">
        <v>3613</v>
      </c>
      <c r="D22" s="38" t="s">
        <v>43</v>
      </c>
      <c r="E22" s="37">
        <v>64316</v>
      </c>
      <c r="F22" s="19">
        <v>85000</v>
      </c>
      <c r="G22" s="20">
        <v>3725</v>
      </c>
      <c r="H22" s="50" t="s">
        <v>44</v>
      </c>
    </row>
    <row r="23" spans="1:8" s="12" customFormat="1" ht="12.75">
      <c r="A23" s="37">
        <v>71440</v>
      </c>
      <c r="B23" s="19">
        <v>155000</v>
      </c>
      <c r="C23" s="20">
        <v>3639</v>
      </c>
      <c r="D23" s="38" t="s">
        <v>45</v>
      </c>
      <c r="E23" s="37">
        <v>43044</v>
      </c>
      <c r="F23" s="19">
        <v>45000</v>
      </c>
      <c r="G23" s="20">
        <v>3745</v>
      </c>
      <c r="H23" s="50" t="s">
        <v>46</v>
      </c>
    </row>
    <row r="24" spans="1:8" s="12" customFormat="1" ht="12.75">
      <c r="A24" s="37">
        <v>900</v>
      </c>
      <c r="B24" s="19">
        <v>1000</v>
      </c>
      <c r="C24" s="20">
        <v>3722</v>
      </c>
      <c r="D24" s="38" t="s">
        <v>47</v>
      </c>
      <c r="E24" s="37">
        <v>0</v>
      </c>
      <c r="F24" s="19">
        <v>20000</v>
      </c>
      <c r="G24" s="20">
        <v>5213</v>
      </c>
      <c r="H24" s="50" t="s">
        <v>17</v>
      </c>
    </row>
    <row r="25" spans="1:8" s="12" customFormat="1" ht="12.75">
      <c r="A25" s="37">
        <v>8228</v>
      </c>
      <c r="B25" s="19">
        <v>5000</v>
      </c>
      <c r="C25" s="20">
        <v>3723</v>
      </c>
      <c r="D25" s="38" t="s">
        <v>48</v>
      </c>
      <c r="E25" s="37">
        <v>1324993</v>
      </c>
      <c r="F25" s="19">
        <v>25000</v>
      </c>
      <c r="G25" s="20">
        <v>5512</v>
      </c>
      <c r="H25" s="50" t="s">
        <v>49</v>
      </c>
    </row>
    <row r="26" spans="1:8" s="12" customFormat="1" ht="12.75">
      <c r="A26" s="37">
        <v>20840.5</v>
      </c>
      <c r="B26" s="19">
        <v>20000</v>
      </c>
      <c r="C26" s="20">
        <v>3725</v>
      </c>
      <c r="D26" s="38" t="s">
        <v>50</v>
      </c>
      <c r="E26" s="37">
        <v>453350</v>
      </c>
      <c r="F26" s="19">
        <v>550000</v>
      </c>
      <c r="G26" s="20">
        <v>6112</v>
      </c>
      <c r="H26" s="50" t="s">
        <v>51</v>
      </c>
    </row>
    <row r="27" spans="1:8" s="12" customFormat="1" ht="12.75">
      <c r="A27" s="37">
        <v>0</v>
      </c>
      <c r="B27" s="19">
        <v>45000</v>
      </c>
      <c r="C27" s="20">
        <v>3635</v>
      </c>
      <c r="D27" s="38" t="s">
        <v>52</v>
      </c>
      <c r="E27" s="37">
        <v>459343</v>
      </c>
      <c r="F27" s="19">
        <v>610000</v>
      </c>
      <c r="G27" s="20">
        <v>6171</v>
      </c>
      <c r="H27" s="50" t="s">
        <v>18</v>
      </c>
    </row>
    <row r="28" spans="1:8" s="12" customFormat="1" ht="12.75">
      <c r="A28" s="37">
        <v>472</v>
      </c>
      <c r="B28" s="19">
        <v>300</v>
      </c>
      <c r="C28" s="20">
        <v>6310</v>
      </c>
      <c r="D28" s="38" t="s">
        <v>53</v>
      </c>
      <c r="E28" s="37">
        <v>4511</v>
      </c>
      <c r="F28" s="19">
        <v>6000</v>
      </c>
      <c r="G28" s="20">
        <v>6310</v>
      </c>
      <c r="H28" s="50" t="s">
        <v>54</v>
      </c>
    </row>
    <row r="29" spans="1:8" s="12" customFormat="1" ht="12.75">
      <c r="A29" s="37"/>
      <c r="B29" s="19"/>
      <c r="C29" s="22"/>
      <c r="D29" s="38"/>
      <c r="E29" s="37">
        <v>28899</v>
      </c>
      <c r="F29" s="19">
        <v>32000</v>
      </c>
      <c r="G29" s="20">
        <v>6320</v>
      </c>
      <c r="H29" s="50" t="s">
        <v>55</v>
      </c>
    </row>
    <row r="30" spans="1:8" s="12" customFormat="1" ht="12.75">
      <c r="A30" s="37"/>
      <c r="B30" s="19"/>
      <c r="C30" s="22"/>
      <c r="D30" s="38"/>
      <c r="E30" s="37">
        <v>11713</v>
      </c>
      <c r="F30" s="19">
        <v>16700</v>
      </c>
      <c r="G30" s="20">
        <v>6402</v>
      </c>
      <c r="H30" s="50" t="s">
        <v>56</v>
      </c>
    </row>
    <row r="31" spans="1:8" s="12" customFormat="1" ht="12.75">
      <c r="A31" s="37"/>
      <c r="B31" s="19"/>
      <c r="C31" s="22"/>
      <c r="D31" s="38"/>
      <c r="E31" s="51"/>
      <c r="F31" s="19"/>
      <c r="G31" s="20"/>
      <c r="H31" s="50"/>
    </row>
    <row r="32" spans="1:8" s="12" customFormat="1" ht="12.75">
      <c r="A32" s="37"/>
      <c r="B32" s="19"/>
      <c r="C32" s="22"/>
      <c r="D32" s="38"/>
      <c r="E32" s="51"/>
      <c r="F32" s="19"/>
      <c r="G32" s="20"/>
      <c r="H32" s="50"/>
    </row>
    <row r="33" spans="1:8" s="25" customFormat="1" ht="15.75">
      <c r="A33" s="40"/>
      <c r="B33" s="23">
        <f>SUM(B7:B32)</f>
        <v>3370000</v>
      </c>
      <c r="C33" s="24"/>
      <c r="D33" s="41" t="s">
        <v>13</v>
      </c>
      <c r="E33" s="40"/>
      <c r="F33" s="23">
        <f>SUM(F7:F32)</f>
        <v>7010000</v>
      </c>
      <c r="G33" s="24"/>
      <c r="H33" s="52" t="s">
        <v>19</v>
      </c>
    </row>
    <row r="34" spans="1:8" s="12" customFormat="1" ht="16.5" thickBot="1">
      <c r="A34" s="42"/>
      <c r="B34" s="26">
        <f>F33-B33</f>
        <v>3640000</v>
      </c>
      <c r="C34" s="27">
        <v>8115</v>
      </c>
      <c r="D34" s="43" t="s">
        <v>57</v>
      </c>
      <c r="E34" s="53"/>
      <c r="F34" s="54"/>
      <c r="G34" s="55"/>
      <c r="H34" s="56"/>
    </row>
    <row r="35" spans="1:9" s="12" customFormat="1" ht="16.5" thickBot="1">
      <c r="A35" s="44"/>
      <c r="B35" s="45">
        <f>B33+B34</f>
        <v>7010000</v>
      </c>
      <c r="C35" s="46"/>
      <c r="D35" s="47" t="s">
        <v>58</v>
      </c>
      <c r="I35" s="13"/>
    </row>
    <row r="36" s="12" customFormat="1" ht="12.75">
      <c r="I36" s="13"/>
    </row>
    <row r="37" spans="1:9" s="12" customFormat="1" ht="12.75">
      <c r="A37" s="30" t="s">
        <v>59</v>
      </c>
      <c r="B37" s="31"/>
      <c r="C37" s="31"/>
      <c r="D37" s="32">
        <v>5179624</v>
      </c>
      <c r="I37" s="13"/>
    </row>
    <row r="38" spans="1:9" s="12" customFormat="1" ht="12.75">
      <c r="A38" s="13"/>
      <c r="B38" s="28"/>
      <c r="I38" s="13"/>
    </row>
    <row r="39" s="12" customFormat="1" ht="12.75">
      <c r="I39" s="13"/>
    </row>
    <row r="40" spans="1:9" s="12" customFormat="1" ht="12.75">
      <c r="A40" s="25" t="s">
        <v>60</v>
      </c>
      <c r="D40" s="25" t="s">
        <v>61</v>
      </c>
      <c r="I40" s="13"/>
    </row>
    <row r="41" spans="4:9" s="12" customFormat="1" ht="12.75">
      <c r="D41" s="12" t="s">
        <v>62</v>
      </c>
      <c r="G41" s="12" t="s">
        <v>63</v>
      </c>
      <c r="I41" s="13"/>
    </row>
    <row r="42" spans="4:9" s="12" customFormat="1" ht="12.75">
      <c r="D42" s="12" t="s">
        <v>64</v>
      </c>
      <c r="G42" s="12" t="s">
        <v>65</v>
      </c>
      <c r="I42" s="13"/>
    </row>
    <row r="43" spans="3:9" s="12" customFormat="1" ht="12.75">
      <c r="C43" s="29" t="s">
        <v>66</v>
      </c>
      <c r="I43" s="13"/>
    </row>
  </sheetData>
  <sheetProtection selectLockedCells="1" selectUnlockedCells="1"/>
  <mergeCells count="1">
    <mergeCell ref="A37:C37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2020-12-02T17:54:44Z</cp:lastPrinted>
  <dcterms:created xsi:type="dcterms:W3CDTF">2020-12-02T17:56:42Z</dcterms:created>
  <dcterms:modified xsi:type="dcterms:W3CDTF">2020-12-02T17:56:42Z</dcterms:modified>
  <cp:category/>
  <cp:version/>
  <cp:contentType/>
  <cp:contentStatus/>
</cp:coreProperties>
</file>